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1\Moji dokumenti\Proračun 2018\"/>
    </mc:Choice>
  </mc:AlternateContent>
  <xr:revisionPtr revIDLastSave="0" documentId="13_ncr:1_{5DA6AFC7-2951-47DB-AAEA-57936867DAF5}" xr6:coauthVersionLast="40" xr6:coauthVersionMax="40" xr10:uidLastSave="{00000000-0000-0000-0000-000000000000}"/>
  <bookViews>
    <workbookView xWindow="0" yWindow="0" windowWidth="16320" windowHeight="5304" xr2:uid="{00000000-000D-0000-FFFF-FFFF00000000}"/>
  </bookViews>
  <sheets>
    <sheet name="2018" sheetId="5" r:id="rId1"/>
  </sheets>
  <calcPr calcId="181029"/>
</workbook>
</file>

<file path=xl/calcChain.xml><?xml version="1.0" encoding="utf-8"?>
<calcChain xmlns="http://schemas.openxmlformats.org/spreadsheetml/2006/main">
  <c r="C23" i="5" l="1"/>
  <c r="B23" i="5"/>
  <c r="C24" i="5"/>
  <c r="C48" i="5"/>
  <c r="B48" i="5"/>
  <c r="C41" i="5"/>
  <c r="B41" i="5"/>
  <c r="C33" i="5"/>
  <c r="B33" i="5"/>
  <c r="C49" i="5" l="1"/>
  <c r="C34" i="5"/>
</calcChain>
</file>

<file path=xl/sharedStrings.xml><?xml version="1.0" encoding="utf-8"?>
<sst xmlns="http://schemas.openxmlformats.org/spreadsheetml/2006/main" count="54" uniqueCount="39">
  <si>
    <t>SPORT</t>
  </si>
  <si>
    <t>UDRUGA</t>
  </si>
  <si>
    <t>BK " Podhum"</t>
  </si>
  <si>
    <t>BK "Rječina"</t>
  </si>
  <si>
    <t>NK "Rječina"</t>
  </si>
  <si>
    <t>OK "Rječina"</t>
  </si>
  <si>
    <t>Ženski boćarski klub Dražice</t>
  </si>
  <si>
    <t>Košarkaški klub "Jelenje – Dražice"</t>
  </si>
  <si>
    <t>Pikado klub "Formula 1"</t>
  </si>
  <si>
    <t>Klub dizača utega "Rječina"</t>
  </si>
  <si>
    <t>Stolnoteniski klub "Rječina"</t>
  </si>
  <si>
    <t>Ženski kuglački klub "Rječina"</t>
  </si>
  <si>
    <t>BK "Zoretići"</t>
  </si>
  <si>
    <t>UKUPNO</t>
  </si>
  <si>
    <t>REALIZIRANO</t>
  </si>
  <si>
    <t>ZDRAVSTVO I SOCIJALNA SKRB</t>
  </si>
  <si>
    <t>Udruga osoba s mišićnom distrofijom</t>
  </si>
  <si>
    <t>Društvo multiple skleroze</t>
  </si>
  <si>
    <t>Udruga umirovljenika</t>
  </si>
  <si>
    <t>Udruga za mlade i studente s invaliditetom PGŽ "ZNAM"</t>
  </si>
  <si>
    <t>KULTURA</t>
  </si>
  <si>
    <t>Udruga MARGARETA CRO ART</t>
  </si>
  <si>
    <t>PRAVA BRANITELJA</t>
  </si>
  <si>
    <t>Udruga hrvatskih branitelja – dragovoljaca Domovinskog rata PGŽ</t>
  </si>
  <si>
    <t>Udruga dragovoljaca i veterana domovinskog rata RH</t>
  </si>
  <si>
    <t>Udruga osoba s mentalnom retardacijom - "Srce"</t>
  </si>
  <si>
    <t>Ogranak Matice Hrvatske u Jelenju</t>
  </si>
  <si>
    <t>POTRAŽIVANJE/ISPLATA</t>
  </si>
  <si>
    <t>TEKWANDO KLUB "RJEČIN" Jelenje</t>
  </si>
  <si>
    <t>ŠRK "Rječina" Dražice</t>
  </si>
  <si>
    <t>LOVAČKO DRUŠTVO "JELEN"</t>
  </si>
  <si>
    <t>Planinarsko društvo "OBRUČ"</t>
  </si>
  <si>
    <t>Šahovski klub "Rječina"</t>
  </si>
  <si>
    <t>Konjički klub "Vodičajna" Lukeži</t>
  </si>
  <si>
    <t>KUD Zvir</t>
  </si>
  <si>
    <t>UGOVOR</t>
  </si>
  <si>
    <t>Stanje na dan 31.12.2018.</t>
  </si>
  <si>
    <t>Isplaćena srdstva za SUFINACIRANJE JAVNIH POTREBA U 2018.</t>
  </si>
  <si>
    <t>OPĆINA JELENJE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</si>
</sst>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1" fillId="0" borderId="0" xfId="0" applyFont="1" applyBorder="1"/>
    <xf numFmtId="0" fontId="3" fillId="2" borderId="1" xfId="1" applyBorder="1"/>
    <xf numFmtId="0" fontId="2" fillId="3" borderId="1" xfId="2" applyBorder="1"/>
    <xf numFmtId="4" fontId="2" fillId="3" borderId="1" xfId="2" applyNumberFormat="1" applyBorder="1"/>
    <xf numFmtId="10" fontId="2" fillId="3" borderId="1" xfId="2" applyNumberFormat="1" applyBorder="1"/>
    <xf numFmtId="9" fontId="2" fillId="3" borderId="1" xfId="2" applyNumberFormat="1" applyBorder="1"/>
    <xf numFmtId="0" fontId="3" fillId="2" borderId="1" xfId="1" applyBorder="1" applyAlignment="1">
      <alignment horizontal="right"/>
    </xf>
    <xf numFmtId="0" fontId="0" fillId="4" borderId="1" xfId="0" applyFill="1" applyBorder="1"/>
    <xf numFmtId="4" fontId="0" fillId="0" borderId="0" xfId="0" applyNumberFormat="1"/>
    <xf numFmtId="0" fontId="3" fillId="2" borderId="1" xfId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3">
    <cellStyle name="20% - Isticanje3" xfId="2" builtinId="38"/>
    <cellStyle name="Dobro" xfId="1" builtinId="26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tabSelected="1" topLeftCell="A25" workbookViewId="0">
      <selection activeCell="D36" sqref="D36"/>
    </sheetView>
  </sheetViews>
  <sheetFormatPr defaultRowHeight="14.4" x14ac:dyDescent="0.3"/>
  <cols>
    <col min="1" max="1" width="59.6640625" bestFit="1" customWidth="1"/>
    <col min="2" max="2" width="23.88671875" customWidth="1"/>
    <col min="3" max="3" width="26.109375" customWidth="1"/>
    <col min="5" max="5" width="11.6640625" bestFit="1" customWidth="1"/>
  </cols>
  <sheetData>
    <row r="1" spans="1:3" ht="65.400000000000006" customHeight="1" x14ac:dyDescent="0.3">
      <c r="A1" s="14" t="s">
        <v>38</v>
      </c>
      <c r="B1" s="15"/>
    </row>
    <row r="2" spans="1:3" x14ac:dyDescent="0.3">
      <c r="A2" s="4" t="s">
        <v>37</v>
      </c>
      <c r="B2" s="3"/>
      <c r="C2" s="3" t="s">
        <v>36</v>
      </c>
    </row>
    <row r="3" spans="1:3" x14ac:dyDescent="0.3">
      <c r="A3" s="3"/>
      <c r="B3" s="3"/>
      <c r="C3" s="3"/>
    </row>
    <row r="4" spans="1:3" x14ac:dyDescent="0.3">
      <c r="A4" s="5" t="s">
        <v>0</v>
      </c>
      <c r="B4" s="3"/>
      <c r="C4" s="3"/>
    </row>
    <row r="5" spans="1:3" x14ac:dyDescent="0.3">
      <c r="A5" s="11" t="s">
        <v>1</v>
      </c>
      <c r="B5" s="13" t="s">
        <v>35</v>
      </c>
      <c r="C5" s="10" t="s">
        <v>27</v>
      </c>
    </row>
    <row r="6" spans="1:3" x14ac:dyDescent="0.3">
      <c r="A6" s="1" t="s">
        <v>2</v>
      </c>
      <c r="B6" s="2">
        <v>67000</v>
      </c>
      <c r="C6" s="2">
        <v>64100</v>
      </c>
    </row>
    <row r="7" spans="1:3" x14ac:dyDescent="0.3">
      <c r="A7" s="1" t="s">
        <v>3</v>
      </c>
      <c r="B7" s="2">
        <v>25000</v>
      </c>
      <c r="C7" s="2">
        <v>27900</v>
      </c>
    </row>
    <row r="8" spans="1:3" x14ac:dyDescent="0.3">
      <c r="A8" s="1" t="s">
        <v>4</v>
      </c>
      <c r="B8" s="2">
        <v>205000</v>
      </c>
      <c r="C8" s="2">
        <v>205000</v>
      </c>
    </row>
    <row r="9" spans="1:3" x14ac:dyDescent="0.3">
      <c r="A9" s="1" t="s">
        <v>5</v>
      </c>
      <c r="B9" s="2">
        <v>70000</v>
      </c>
      <c r="C9" s="2">
        <v>70000</v>
      </c>
    </row>
    <row r="10" spans="1:3" x14ac:dyDescent="0.3">
      <c r="A10" s="1" t="s">
        <v>6</v>
      </c>
      <c r="B10" s="2">
        <v>6000</v>
      </c>
      <c r="C10" s="2">
        <v>6000</v>
      </c>
    </row>
    <row r="11" spans="1:3" x14ac:dyDescent="0.3">
      <c r="A11" s="1" t="s">
        <v>7</v>
      </c>
      <c r="B11" s="2">
        <v>0</v>
      </c>
      <c r="C11" s="2"/>
    </row>
    <row r="12" spans="1:3" x14ac:dyDescent="0.3">
      <c r="A12" s="1" t="s">
        <v>8</v>
      </c>
      <c r="B12" s="2">
        <v>6000</v>
      </c>
      <c r="C12" s="2">
        <v>6000</v>
      </c>
    </row>
    <row r="13" spans="1:3" x14ac:dyDescent="0.3">
      <c r="A13" s="1" t="s">
        <v>9</v>
      </c>
      <c r="B13" s="2">
        <v>25000</v>
      </c>
      <c r="C13" s="2">
        <v>25000</v>
      </c>
    </row>
    <row r="14" spans="1:3" x14ac:dyDescent="0.3">
      <c r="A14" s="1" t="s">
        <v>10</v>
      </c>
      <c r="B14" s="2">
        <v>6000</v>
      </c>
      <c r="C14" s="2">
        <v>6000</v>
      </c>
    </row>
    <row r="15" spans="1:3" x14ac:dyDescent="0.3">
      <c r="A15" s="1" t="s">
        <v>11</v>
      </c>
      <c r="B15" s="2">
        <v>6000</v>
      </c>
      <c r="C15" s="2">
        <v>6000</v>
      </c>
    </row>
    <row r="16" spans="1:3" x14ac:dyDescent="0.3">
      <c r="A16" s="1" t="s">
        <v>12</v>
      </c>
      <c r="B16" s="2">
        <v>12000</v>
      </c>
      <c r="C16" s="2">
        <v>12000</v>
      </c>
    </row>
    <row r="17" spans="1:5" x14ac:dyDescent="0.3">
      <c r="A17" s="1" t="s">
        <v>28</v>
      </c>
      <c r="B17" s="2">
        <v>15000</v>
      </c>
      <c r="C17" s="2">
        <v>15000</v>
      </c>
    </row>
    <row r="18" spans="1:5" x14ac:dyDescent="0.3">
      <c r="A18" s="1" t="s">
        <v>29</v>
      </c>
      <c r="B18" s="2">
        <v>12000</v>
      </c>
      <c r="C18" s="2">
        <v>12000</v>
      </c>
    </row>
    <row r="19" spans="1:5" x14ac:dyDescent="0.3">
      <c r="A19" s="1" t="s">
        <v>30</v>
      </c>
      <c r="B19" s="2">
        <v>0</v>
      </c>
      <c r="C19" s="2"/>
    </row>
    <row r="20" spans="1:5" x14ac:dyDescent="0.3">
      <c r="A20" s="1" t="s">
        <v>31</v>
      </c>
      <c r="B20" s="2">
        <v>15000</v>
      </c>
      <c r="C20" s="2">
        <v>15000</v>
      </c>
    </row>
    <row r="21" spans="1:5" x14ac:dyDescent="0.3">
      <c r="A21" s="1" t="s">
        <v>32</v>
      </c>
      <c r="B21" s="2">
        <v>15000</v>
      </c>
      <c r="C21" s="2">
        <v>15000</v>
      </c>
    </row>
    <row r="22" spans="1:5" x14ac:dyDescent="0.3">
      <c r="A22" s="1" t="s">
        <v>33</v>
      </c>
      <c r="B22" s="2">
        <v>15000</v>
      </c>
      <c r="C22" s="2">
        <v>15000</v>
      </c>
    </row>
    <row r="23" spans="1:5" x14ac:dyDescent="0.3">
      <c r="A23" s="6" t="s">
        <v>13</v>
      </c>
      <c r="B23" s="7">
        <f>SUM(B6:B22)</f>
        <v>500000</v>
      </c>
      <c r="C23" s="7">
        <f>SUM(C6:C22)</f>
        <v>500000</v>
      </c>
      <c r="E23" s="12"/>
    </row>
    <row r="24" spans="1:5" x14ac:dyDescent="0.3">
      <c r="A24" s="6" t="s">
        <v>14</v>
      </c>
      <c r="B24" s="6"/>
      <c r="C24" s="8">
        <f>C23/B23</f>
        <v>1</v>
      </c>
    </row>
    <row r="26" spans="1:5" x14ac:dyDescent="0.3">
      <c r="A26" s="5" t="s">
        <v>15</v>
      </c>
    </row>
    <row r="27" spans="1:5" x14ac:dyDescent="0.3">
      <c r="A27" s="11" t="s">
        <v>1</v>
      </c>
      <c r="B27" s="13" t="s">
        <v>35</v>
      </c>
      <c r="C27" s="10" t="s">
        <v>27</v>
      </c>
    </row>
    <row r="28" spans="1:5" x14ac:dyDescent="0.3">
      <c r="A28" s="1" t="s">
        <v>16</v>
      </c>
      <c r="B28" s="2">
        <v>13000</v>
      </c>
      <c r="C28" s="2">
        <v>13000</v>
      </c>
    </row>
    <row r="29" spans="1:5" x14ac:dyDescent="0.3">
      <c r="A29" s="1" t="s">
        <v>25</v>
      </c>
      <c r="B29" s="2">
        <v>0</v>
      </c>
      <c r="C29" s="2"/>
    </row>
    <row r="30" spans="1:5" x14ac:dyDescent="0.3">
      <c r="A30" s="1" t="s">
        <v>17</v>
      </c>
      <c r="B30" s="2">
        <v>0</v>
      </c>
      <c r="C30" s="2"/>
    </row>
    <row r="31" spans="1:5" x14ac:dyDescent="0.3">
      <c r="A31" s="1" t="s">
        <v>18</v>
      </c>
      <c r="B31" s="2">
        <v>20000</v>
      </c>
      <c r="C31" s="2">
        <v>20000</v>
      </c>
    </row>
    <row r="32" spans="1:5" x14ac:dyDescent="0.3">
      <c r="A32" s="1" t="s">
        <v>19</v>
      </c>
      <c r="B32" s="2">
        <v>0</v>
      </c>
      <c r="C32" s="2"/>
    </row>
    <row r="33" spans="1:3" x14ac:dyDescent="0.3">
      <c r="A33" s="6" t="s">
        <v>13</v>
      </c>
      <c r="B33" s="7">
        <f>SUM(B28:B32)</f>
        <v>33000</v>
      </c>
      <c r="C33" s="7">
        <f>SUM(C28:C32)</f>
        <v>33000</v>
      </c>
    </row>
    <row r="34" spans="1:3" x14ac:dyDescent="0.3">
      <c r="A34" s="6" t="s">
        <v>14</v>
      </c>
      <c r="B34" s="6"/>
      <c r="C34" s="9">
        <f>C33/B33</f>
        <v>1</v>
      </c>
    </row>
    <row r="36" spans="1:3" x14ac:dyDescent="0.3">
      <c r="A36" s="5" t="s">
        <v>20</v>
      </c>
    </row>
    <row r="37" spans="1:3" x14ac:dyDescent="0.3">
      <c r="A37" s="11" t="s">
        <v>1</v>
      </c>
      <c r="B37" s="13" t="s">
        <v>35</v>
      </c>
      <c r="C37" s="10" t="s">
        <v>27</v>
      </c>
    </row>
    <row r="38" spans="1:3" x14ac:dyDescent="0.3">
      <c r="A38" s="1" t="s">
        <v>26</v>
      </c>
      <c r="B38" s="2">
        <v>20000</v>
      </c>
      <c r="C38" s="2">
        <v>20000</v>
      </c>
    </row>
    <row r="39" spans="1:3" x14ac:dyDescent="0.3">
      <c r="A39" s="1" t="s">
        <v>34</v>
      </c>
      <c r="B39" s="2">
        <v>30000</v>
      </c>
      <c r="C39" s="2">
        <v>30000</v>
      </c>
    </row>
    <row r="40" spans="1:3" x14ac:dyDescent="0.3">
      <c r="A40" s="1" t="s">
        <v>21</v>
      </c>
      <c r="B40" s="2">
        <v>15000</v>
      </c>
      <c r="C40" s="2">
        <v>15000</v>
      </c>
    </row>
    <row r="41" spans="1:3" x14ac:dyDescent="0.3">
      <c r="A41" s="6" t="s">
        <v>13</v>
      </c>
      <c r="B41" s="7">
        <f>SUM(B38:B40)</f>
        <v>65000</v>
      </c>
      <c r="C41" s="7">
        <f>SUM(C38:C40)</f>
        <v>65000</v>
      </c>
    </row>
    <row r="42" spans="1:3" x14ac:dyDescent="0.3">
      <c r="A42" s="6" t="s">
        <v>14</v>
      </c>
      <c r="B42" s="7"/>
      <c r="C42" s="9"/>
    </row>
    <row r="44" spans="1:3" x14ac:dyDescent="0.3">
      <c r="A44" s="5" t="s">
        <v>22</v>
      </c>
    </row>
    <row r="45" spans="1:3" x14ac:dyDescent="0.3">
      <c r="A45" s="11" t="s">
        <v>1</v>
      </c>
      <c r="B45" s="13" t="s">
        <v>35</v>
      </c>
      <c r="C45" s="10" t="s">
        <v>27</v>
      </c>
    </row>
    <row r="46" spans="1:3" x14ac:dyDescent="0.3">
      <c r="A46" s="1" t="s">
        <v>23</v>
      </c>
      <c r="B46" s="2">
        <v>10000</v>
      </c>
      <c r="C46" s="2">
        <v>10000</v>
      </c>
    </row>
    <row r="47" spans="1:3" x14ac:dyDescent="0.3">
      <c r="A47" s="1" t="s">
        <v>24</v>
      </c>
      <c r="B47" s="2">
        <v>17000</v>
      </c>
      <c r="C47" s="2">
        <v>17000</v>
      </c>
    </row>
    <row r="48" spans="1:3" x14ac:dyDescent="0.3">
      <c r="A48" s="6" t="s">
        <v>13</v>
      </c>
      <c r="B48" s="7">
        <f>SUM(B46:B47)</f>
        <v>27000</v>
      </c>
      <c r="C48" s="7">
        <f>SUM(C46:C47)</f>
        <v>27000</v>
      </c>
    </row>
    <row r="49" spans="1:3" x14ac:dyDescent="0.3">
      <c r="A49" s="6" t="s">
        <v>14</v>
      </c>
      <c r="B49" s="6"/>
      <c r="C49" s="9">
        <f>C48/B48</f>
        <v>1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2019-01-10T15:18:12Z</cp:lastPrinted>
  <dcterms:created xsi:type="dcterms:W3CDTF">2016-12-07T14:54:36Z</dcterms:created>
  <dcterms:modified xsi:type="dcterms:W3CDTF">2019-01-10T16:29:32Z</dcterms:modified>
</cp:coreProperties>
</file>